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30" activeTab="0"/>
  </bookViews>
  <sheets>
    <sheet name="ENERO 2024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<sst xmlns="http://schemas.openxmlformats.org/spreadsheetml/2006/main" count="27" uniqueCount="20">
  <si>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</si>
  <si>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</si>
  <si>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</si>
  <si>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</si>
  <si>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</si>
  <si>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</si>
  <si>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</si>
  <si>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</si>
  <si>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</si>
  <si>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</si>
  <si>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</si>
  <si>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</si>
  <si>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</si>
  <si>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</si>
  <si>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</si>
  <si>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</si>
  <si>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</si>
  <si>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</si>
  <si>
    <t xml:space="preserve">con funcion ejecutiva </t>
  </si>
  <si>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ENERO 2024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</si>
</sst>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1" fillId="34" borderId="0" xfId="0" applyNumberFormat="1" applyFont="1" applyFill="1" applyAlignment="1">
      <alignment horizontal="left" vertical="center"/>
    </xf>
    <xf numFmtId="4" fontId="1" fillId="34" borderId="0" xfId="0" applyNumberFormat="1" applyFont="1" applyFill="1" applyAlignment="1">
      <alignment horizontal="center" vertical="center"/>
    </xf>
    <xf numFmtId="4" fontId="0" fillId="0" borderId="0" xfId="0" applyNumberFormat="1" applyAlignment="1">
      <alignment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4" fontId="6" fillId="33" borderId="18" xfId="0" applyNumberFormat="1" applyFont="1" applyFill="1" applyBorder="1" applyAlignment="1">
      <alignment horizontal="left" vertical="center" wrapText="1"/>
    </xf>
    <xf numFmtId="4" fontId="6" fillId="33" borderId="14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145" zoomScaleNormal="145" zoomScalePageLayoutView="0" workbookViewId="0" topLeftCell="A1">
      <selection activeCell="A1" sqref="A1:K1"/>
    </sheetView>
  </sheetViews>
  <sheetFormatPr defaultColWidth="11.421875" defaultRowHeight="12.75"/>
  <cols>
    <col min="1" max="1" width="30.8515625" style="0" customWidth="1"/>
    <col min="2" max="2" width="12.8515625" style="0" customWidth="1"/>
    <col min="3" max="3" width="11.28125" style="0" customWidth="1"/>
    <col min="4" max="4" width="11.8515625" style="0" customWidth="1"/>
    <col min="5" max="5" width="12.421875" style="0" customWidth="1"/>
    <col min="6" max="6" width="8.7109375" style="0" customWidth="1"/>
    <col min="9" max="9" width="10.28125" style="0" customWidth="1"/>
    <col min="10" max="10" width="10.140625" style="0" customWidth="1"/>
    <col min="11" max="11" width="9.28125" style="0" customWidth="1"/>
  </cols>
  <sheetData>
    <row r="1" spans="1:11" ht="19.5" thickBot="1">
      <c r="A1" s="21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0" t="s">
        <v>18</v>
      </c>
      <c r="B3" s="11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6.5" thickBot="1">
      <c r="A5" s="13" t="s">
        <v>0</v>
      </c>
      <c r="B5" s="14" t="s">
        <v>1</v>
      </c>
      <c r="C5" s="14" t="s">
        <v>2</v>
      </c>
      <c r="D5" s="15" t="s">
        <v>3</v>
      </c>
      <c r="E5" s="15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</row>
    <row r="6" spans="1:11" ht="25.5" customHeight="1">
      <c r="A6" s="17" t="s">
        <v>11</v>
      </c>
      <c r="B6" s="16">
        <f>C6/2</f>
        <v>19472</v>
      </c>
      <c r="C6" s="16">
        <v>38944</v>
      </c>
      <c r="D6" s="18">
        <f>+C6*1.5</f>
        <v>58416</v>
      </c>
      <c r="E6" s="18">
        <f>+C6*2</f>
        <v>77888</v>
      </c>
      <c r="F6" s="5">
        <f>+C6*2.5</f>
        <v>97360</v>
      </c>
      <c r="G6" s="5">
        <f>+C6*3</f>
        <v>116832</v>
      </c>
      <c r="H6" s="5">
        <f>+C6*3.5</f>
        <v>136304</v>
      </c>
      <c r="I6" s="5">
        <f>+C6*4</f>
        <v>155776</v>
      </c>
      <c r="J6" s="5">
        <f>+C6*4.5</f>
        <v>175248</v>
      </c>
      <c r="K6" s="6">
        <f>+C6*5</f>
        <v>194720</v>
      </c>
    </row>
    <row r="7" spans="1:11" ht="26.25" customHeight="1" thickBot="1">
      <c r="A7" s="19" t="s">
        <v>11</v>
      </c>
      <c r="B7" s="20">
        <f aca="true" t="shared" si="0" ref="B7:K7">+B6*1.15</f>
        <v>22392.8</v>
      </c>
      <c r="C7" s="20">
        <f>+C6*1.15</f>
        <v>44785.6</v>
      </c>
      <c r="D7" s="20">
        <f t="shared" si="0"/>
        <v>67178.4</v>
      </c>
      <c r="E7" s="20">
        <f t="shared" si="0"/>
        <v>89571.2</v>
      </c>
      <c r="F7" s="7">
        <f t="shared" si="0"/>
        <v>111963.99999999999</v>
      </c>
      <c r="G7" s="7">
        <f t="shared" si="0"/>
        <v>134356.8</v>
      </c>
      <c r="H7" s="7">
        <f t="shared" si="0"/>
        <v>156749.59999999998</v>
      </c>
      <c r="I7" s="7">
        <f t="shared" si="0"/>
        <v>179142.4</v>
      </c>
      <c r="J7" s="7">
        <f t="shared" si="0"/>
        <v>201535.19999999998</v>
      </c>
      <c r="K7" s="7">
        <f t="shared" si="0"/>
        <v>223927.99999999997</v>
      </c>
    </row>
    <row r="8" spans="1:13" ht="28.5" customHeight="1">
      <c r="A8" s="17" t="s">
        <v>12</v>
      </c>
      <c r="B8" s="16">
        <f>C8/2</f>
        <v>13614</v>
      </c>
      <c r="C8" s="16">
        <v>27228</v>
      </c>
      <c r="D8" s="18">
        <f>+C8*1.5</f>
        <v>40842</v>
      </c>
      <c r="E8" s="18">
        <f>+C8*2</f>
        <v>54456</v>
      </c>
      <c r="F8" s="5">
        <f>+C8*2.5</f>
        <v>68070</v>
      </c>
      <c r="G8" s="5">
        <f>+C8*3</f>
        <v>81684</v>
      </c>
      <c r="H8" s="5">
        <f>+C8*3.5</f>
        <v>95298</v>
      </c>
      <c r="I8" s="5">
        <f>+C8*4</f>
        <v>108912</v>
      </c>
      <c r="J8" s="5">
        <f>+C8*4.5</f>
        <v>122526</v>
      </c>
      <c r="K8" s="6">
        <f>+C8*5</f>
        <v>136140</v>
      </c>
      <c r="M8" s="12"/>
    </row>
    <row r="9" spans="1:11" ht="32.25" customHeight="1" thickBot="1">
      <c r="A9" s="19" t="s">
        <v>12</v>
      </c>
      <c r="B9" s="20">
        <f aca="true" t="shared" si="1" ref="B9:K9">+B8*1.15</f>
        <v>15656.099999999999</v>
      </c>
      <c r="C9" s="20">
        <f t="shared" si="1"/>
        <v>31312.199999999997</v>
      </c>
      <c r="D9" s="20">
        <f t="shared" si="1"/>
        <v>46968.299999999996</v>
      </c>
      <c r="E9" s="20">
        <f t="shared" si="1"/>
        <v>62624.399999999994</v>
      </c>
      <c r="F9" s="7">
        <f t="shared" si="1"/>
        <v>78280.5</v>
      </c>
      <c r="G9" s="7">
        <f t="shared" si="1"/>
        <v>93936.59999999999</v>
      </c>
      <c r="H9" s="7">
        <f t="shared" si="1"/>
        <v>109592.7</v>
      </c>
      <c r="I9" s="7">
        <f t="shared" si="1"/>
        <v>125248.79999999999</v>
      </c>
      <c r="J9" s="7">
        <f t="shared" si="1"/>
        <v>140904.9</v>
      </c>
      <c r="K9" s="7">
        <f t="shared" si="1"/>
        <v>156561</v>
      </c>
    </row>
    <row r="10" spans="1:11" ht="33" customHeight="1">
      <c r="A10" s="17" t="s">
        <v>13</v>
      </c>
      <c r="B10" s="16">
        <f>C10/2</f>
        <v>19472</v>
      </c>
      <c r="C10" s="16">
        <v>38944</v>
      </c>
      <c r="D10" s="18">
        <f>+C10*1.5</f>
        <v>58416</v>
      </c>
      <c r="E10" s="18">
        <f>+C10*2</f>
        <v>77888</v>
      </c>
      <c r="F10" s="5">
        <f>+C10*2.5</f>
        <v>97360</v>
      </c>
      <c r="G10" s="5">
        <f>+C10*3</f>
        <v>116832</v>
      </c>
      <c r="H10" s="5">
        <f>+C10*3.5</f>
        <v>136304</v>
      </c>
      <c r="I10" s="5">
        <f>+C10*4</f>
        <v>155776</v>
      </c>
      <c r="J10" s="5">
        <f>+C10*4.5</f>
        <v>175248</v>
      </c>
      <c r="K10" s="6">
        <f>+C10*5</f>
        <v>194720</v>
      </c>
    </row>
    <row r="11" spans="1:11" ht="24.75" customHeight="1" thickBot="1">
      <c r="A11" s="19" t="s">
        <v>13</v>
      </c>
      <c r="B11" s="20">
        <f aca="true" t="shared" si="2" ref="B11:K11">+B10*1.15</f>
        <v>22392.8</v>
      </c>
      <c r="C11" s="20">
        <f t="shared" si="2"/>
        <v>44785.6</v>
      </c>
      <c r="D11" s="20">
        <f t="shared" si="2"/>
        <v>67178.4</v>
      </c>
      <c r="E11" s="20">
        <f t="shared" si="2"/>
        <v>89571.2</v>
      </c>
      <c r="F11" s="7">
        <f t="shared" si="2"/>
        <v>111963.99999999999</v>
      </c>
      <c r="G11" s="7">
        <f t="shared" si="2"/>
        <v>134356.8</v>
      </c>
      <c r="H11" s="7">
        <f t="shared" si="2"/>
        <v>156749.59999999998</v>
      </c>
      <c r="I11" s="7">
        <f t="shared" si="2"/>
        <v>179142.4</v>
      </c>
      <c r="J11" s="7">
        <f t="shared" si="2"/>
        <v>201535.19999999998</v>
      </c>
      <c r="K11" s="7">
        <f t="shared" si="2"/>
        <v>223927.99999999997</v>
      </c>
    </row>
    <row r="12" spans="1:11" ht="33.75" customHeight="1">
      <c r="A12" s="17" t="s">
        <v>14</v>
      </c>
      <c r="B12" s="16">
        <f>C12/2</f>
        <v>16252</v>
      </c>
      <c r="C12" s="16">
        <v>32504</v>
      </c>
      <c r="D12" s="18">
        <f>+C12*1.5</f>
        <v>48756</v>
      </c>
      <c r="E12" s="18">
        <f>+C12*2</f>
        <v>65008</v>
      </c>
      <c r="F12" s="5">
        <f>+C12*2.5</f>
        <v>81260</v>
      </c>
      <c r="G12" s="5">
        <f>+C12*3</f>
        <v>97512</v>
      </c>
      <c r="H12" s="5">
        <f>+C12*3.5</f>
        <v>113764</v>
      </c>
      <c r="I12" s="5">
        <f>+C12*4</f>
        <v>130016</v>
      </c>
      <c r="J12" s="5">
        <f>+C12*4.5</f>
        <v>146268</v>
      </c>
      <c r="K12" s="6">
        <f>+C12*5</f>
        <v>162520</v>
      </c>
    </row>
    <row r="13" spans="1:11" ht="35.25" customHeight="1" thickBot="1">
      <c r="A13" s="19" t="s">
        <v>14</v>
      </c>
      <c r="B13" s="20">
        <f aca="true" t="shared" si="3" ref="B13:K13">+B12*1.15</f>
        <v>18689.8</v>
      </c>
      <c r="C13" s="20">
        <f t="shared" si="3"/>
        <v>37379.6</v>
      </c>
      <c r="D13" s="20">
        <f t="shared" si="3"/>
        <v>56069.399999999994</v>
      </c>
      <c r="E13" s="20">
        <f t="shared" si="3"/>
        <v>74759.2</v>
      </c>
      <c r="F13" s="7">
        <f t="shared" si="3"/>
        <v>93449</v>
      </c>
      <c r="G13" s="7">
        <f t="shared" si="3"/>
        <v>112138.79999999999</v>
      </c>
      <c r="H13" s="7">
        <f t="shared" si="3"/>
        <v>130828.59999999999</v>
      </c>
      <c r="I13" s="7">
        <f t="shared" si="3"/>
        <v>149518.4</v>
      </c>
      <c r="J13" s="7">
        <f t="shared" si="3"/>
        <v>168208.19999999998</v>
      </c>
      <c r="K13" s="7">
        <f t="shared" si="3"/>
        <v>186898</v>
      </c>
    </row>
    <row r="14" spans="1:11" ht="36" customHeight="1">
      <c r="A14" s="17" t="s">
        <v>15</v>
      </c>
      <c r="B14" s="16">
        <f>C14/2</f>
        <v>23844</v>
      </c>
      <c r="C14" s="16">
        <v>47688</v>
      </c>
      <c r="D14" s="18">
        <f>+C14*1.5</f>
        <v>71532</v>
      </c>
      <c r="E14" s="18">
        <f>+C14*2</f>
        <v>95376</v>
      </c>
      <c r="F14" s="5">
        <f>+C14*2.5</f>
        <v>119220</v>
      </c>
      <c r="G14" s="5">
        <f>+C14*3</f>
        <v>143064</v>
      </c>
      <c r="H14" s="5">
        <f>+C14*3.5</f>
        <v>166908</v>
      </c>
      <c r="I14" s="5">
        <f>+C14*4</f>
        <v>190752</v>
      </c>
      <c r="J14" s="5">
        <f>+C14*4.5</f>
        <v>214596</v>
      </c>
      <c r="K14" s="6">
        <f>+C14*5</f>
        <v>238440</v>
      </c>
    </row>
    <row r="15" spans="1:11" ht="29.25" customHeight="1" thickBot="1">
      <c r="A15" s="19" t="s">
        <v>15</v>
      </c>
      <c r="B15" s="20">
        <f aca="true" t="shared" si="4" ref="B15:K15">+B14*1.15</f>
        <v>27420.6</v>
      </c>
      <c r="C15" s="20">
        <f t="shared" si="4"/>
        <v>54841.2</v>
      </c>
      <c r="D15" s="20">
        <f t="shared" si="4"/>
        <v>82261.79999999999</v>
      </c>
      <c r="E15" s="20">
        <f t="shared" si="4"/>
        <v>109682.4</v>
      </c>
      <c r="F15" s="7">
        <f t="shared" si="4"/>
        <v>137103</v>
      </c>
      <c r="G15" s="7">
        <f t="shared" si="4"/>
        <v>164523.59999999998</v>
      </c>
      <c r="H15" s="7">
        <f t="shared" si="4"/>
        <v>191944.19999999998</v>
      </c>
      <c r="I15" s="7">
        <f t="shared" si="4"/>
        <v>219364.8</v>
      </c>
      <c r="J15" s="7">
        <f t="shared" si="4"/>
        <v>246785.4</v>
      </c>
      <c r="K15" s="7">
        <f t="shared" si="4"/>
        <v>274206</v>
      </c>
    </row>
    <row r="16" spans="1:11" ht="32.25" customHeight="1">
      <c r="A16" s="17" t="s">
        <v>16</v>
      </c>
      <c r="B16" s="16">
        <f>C16/2</f>
        <v>13614</v>
      </c>
      <c r="C16" s="16">
        <v>27228</v>
      </c>
      <c r="D16" s="18">
        <f>+C16*1.5</f>
        <v>40842</v>
      </c>
      <c r="E16" s="18">
        <f>+C16*2</f>
        <v>54456</v>
      </c>
      <c r="F16" s="5">
        <f>+C16*2.5</f>
        <v>68070</v>
      </c>
      <c r="G16" s="5">
        <f>+C16*3</f>
        <v>81684</v>
      </c>
      <c r="H16" s="5">
        <f>+C16*3.5</f>
        <v>95298</v>
      </c>
      <c r="I16" s="5">
        <f>+C16*4</f>
        <v>108912</v>
      </c>
      <c r="J16" s="5">
        <f>+C16*4.5</f>
        <v>122526</v>
      </c>
      <c r="K16" s="6">
        <f>+C16*5</f>
        <v>136140</v>
      </c>
    </row>
    <row r="17" spans="1:11" ht="32.25" customHeight="1" thickBot="1">
      <c r="A17" s="19" t="s">
        <v>16</v>
      </c>
      <c r="B17" s="20">
        <f aca="true" t="shared" si="5" ref="B17:K17">+B16*1.15</f>
        <v>15656.099999999999</v>
      </c>
      <c r="C17" s="20">
        <f t="shared" si="5"/>
        <v>31312.199999999997</v>
      </c>
      <c r="D17" s="20">
        <f t="shared" si="5"/>
        <v>46968.299999999996</v>
      </c>
      <c r="E17" s="20">
        <f t="shared" si="5"/>
        <v>62624.399999999994</v>
      </c>
      <c r="F17" s="7">
        <f t="shared" si="5"/>
        <v>78280.5</v>
      </c>
      <c r="G17" s="7">
        <f t="shared" si="5"/>
        <v>93936.59999999999</v>
      </c>
      <c r="H17" s="7">
        <f t="shared" si="5"/>
        <v>109592.7</v>
      </c>
      <c r="I17" s="7">
        <f t="shared" si="5"/>
        <v>125248.79999999999</v>
      </c>
      <c r="J17" s="7">
        <f t="shared" si="5"/>
        <v>140904.9</v>
      </c>
      <c r="K17" s="8">
        <f t="shared" si="5"/>
        <v>156561</v>
      </c>
    </row>
    <row r="18" spans="1:11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2.75">
      <c r="A21" s="9"/>
      <c r="B21" s="9"/>
      <c r="C21" s="9" t="s">
        <v>17</v>
      </c>
      <c r="D21" s="9"/>
      <c r="E21" s="9"/>
      <c r="F21" s="9"/>
      <c r="G21" s="9"/>
      <c r="H21" s="9"/>
      <c r="I21" s="9"/>
      <c r="J21" s="9"/>
      <c r="K21" s="9"/>
    </row>
    <row r="22" spans="1:11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2.75">
      <c r="A26" s="9"/>
      <c r="B26" s="9"/>
      <c r="C26" s="9"/>
      <c r="D26" s="9"/>
      <c r="E26" s="9"/>
      <c r="F26" s="9" t="s">
        <v>17</v>
      </c>
      <c r="G26" s="9"/>
      <c r="H26" s="9"/>
      <c r="I26" s="9"/>
      <c r="J26" s="9"/>
      <c r="K26" s="9"/>
    </row>
    <row r="27" spans="1:11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</sheetData>
  <sheetProtection/>
  <mergeCells count="1">
    <mergeCell ref="A1:K1"/>
  </mergeCells>
  <printOptions/>
  <pageMargins left="0.75" right="0.75" top="1" bottom="1" header="0" footer="0"/>
  <pageSetup horizontalDpi="600" verticalDpi="600" orientation="landscape" paperSize="9" r:id="rId1"/>
  <ignoredErrors>
    <ignoredError sqref="B7:K7 B9:K9 B13:K13 B11:K11 B15: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fagrelo</dc:creator>
  <cp:keywords/>
  <dc:description/>
  <cp:lastModifiedBy>Yanina</cp:lastModifiedBy>
  <cp:lastPrinted>2024-02-06T11:51:49Z</cp:lastPrinted>
  <dcterms:created xsi:type="dcterms:W3CDTF">2008-03-11T15:38:48Z</dcterms:created>
  <dcterms:modified xsi:type="dcterms:W3CDTF">2024-02-06T11:56:30Z</dcterms:modified>
  <cp:category/>
  <cp:version/>
  <cp:contentType/>
  <cp:contentStatus/>
</cp:coreProperties>
</file>